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spangler2/Desktop/Bull_Sale_2020/032320_Updates/"/>
    </mc:Choice>
  </mc:AlternateContent>
  <xr:revisionPtr revIDLastSave="0" documentId="13_ncr:1_{DABFD378-61E8-CE42-A22C-9EEBA4F0AD05}" xr6:coauthVersionLast="36" xr6:coauthVersionMax="43" xr10:uidLastSave="{00000000-0000-0000-0000-000000000000}"/>
  <bookViews>
    <workbookView xWindow="3680" yWindow="7500" windowWidth="19560" windowHeight="14480" xr2:uid="{00000000-000D-0000-FFFF-FFFF00000000}"/>
  </bookViews>
  <sheets>
    <sheet name="EpdOwnedAnimals" sheetId="2" r:id="rId1"/>
  </sheets>
  <calcPr calcId="181029"/>
</workbook>
</file>

<file path=xl/calcChain.xml><?xml version="1.0" encoding="utf-8"?>
<calcChain xmlns="http://schemas.openxmlformats.org/spreadsheetml/2006/main">
  <c r="CA11" i="2" l="1"/>
  <c r="CA10" i="2"/>
  <c r="CA9" i="2"/>
  <c r="CA8" i="2"/>
  <c r="CA7" i="2"/>
  <c r="CA6" i="2"/>
  <c r="CA5" i="2"/>
  <c r="CA4" i="2"/>
  <c r="CA3" i="2"/>
  <c r="CA2" i="2"/>
</calcChain>
</file>

<file path=xl/sharedStrings.xml><?xml version="1.0" encoding="utf-8"?>
<sst xmlns="http://schemas.openxmlformats.org/spreadsheetml/2006/main" count="219" uniqueCount="135">
  <si>
    <t>Assn</t>
  </si>
  <si>
    <t>Reg No.</t>
  </si>
  <si>
    <t>Name</t>
  </si>
  <si>
    <t>Birth Dt</t>
  </si>
  <si>
    <t>Sex</t>
  </si>
  <si>
    <t>Tag</t>
  </si>
  <si>
    <t>Tattoo</t>
  </si>
  <si>
    <t>Dam Assn</t>
  </si>
  <si>
    <t>Dam Reg No.</t>
  </si>
  <si>
    <t>Dam Name</t>
  </si>
  <si>
    <t>Sire Assn</t>
  </si>
  <si>
    <t>Sire Reg No.</t>
  </si>
  <si>
    <t>Sire Name</t>
  </si>
  <si>
    <t>CED</t>
  </si>
  <si>
    <t>CED Acc</t>
  </si>
  <si>
    <t>BW</t>
  </si>
  <si>
    <t>BW Acc</t>
  </si>
  <si>
    <t>WW</t>
  </si>
  <si>
    <t>WW Acc</t>
  </si>
  <si>
    <t>YW</t>
  </si>
  <si>
    <t>YW Acc</t>
  </si>
  <si>
    <t>RADG</t>
  </si>
  <si>
    <t>RADG Acc</t>
  </si>
  <si>
    <t>DMI</t>
  </si>
  <si>
    <t>DMI Acc</t>
  </si>
  <si>
    <t>YH</t>
  </si>
  <si>
    <t>YH Acc</t>
  </si>
  <si>
    <t>SC</t>
  </si>
  <si>
    <t>SC Acc</t>
  </si>
  <si>
    <t>Doc</t>
  </si>
  <si>
    <t>Doc Acc</t>
  </si>
  <si>
    <t>Claw</t>
  </si>
  <si>
    <t>Claw Acc</t>
  </si>
  <si>
    <t>Angle</t>
  </si>
  <si>
    <t>Angle Acc</t>
  </si>
  <si>
    <t>HP</t>
  </si>
  <si>
    <t>HP Acc</t>
  </si>
  <si>
    <t>CEM</t>
  </si>
  <si>
    <t>CEM Acc</t>
  </si>
  <si>
    <t>Milk</t>
  </si>
  <si>
    <t>Milk Acc</t>
  </si>
  <si>
    <t>MW</t>
  </si>
  <si>
    <t>MW Acc</t>
  </si>
  <si>
    <t>MH</t>
  </si>
  <si>
    <t>MH Acc</t>
  </si>
  <si>
    <t>$EN</t>
  </si>
  <si>
    <t>CW</t>
  </si>
  <si>
    <t>CW Acc</t>
  </si>
  <si>
    <t>Marb</t>
  </si>
  <si>
    <t>Marb Acc</t>
  </si>
  <si>
    <t>RE</t>
  </si>
  <si>
    <t>RE Acc</t>
  </si>
  <si>
    <t>Fat</t>
  </si>
  <si>
    <t>Fat Acc</t>
  </si>
  <si>
    <t>Maternal Wean Calf Value($M)</t>
  </si>
  <si>
    <t>Wean Value($W)</t>
  </si>
  <si>
    <t>Feedlot Value($F)</t>
  </si>
  <si>
    <t>Grid Value ($G)</t>
  </si>
  <si>
    <t>Beef Value($B)</t>
  </si>
  <si>
    <t>AAA</t>
  </si>
  <si>
    <t>19669399</t>
  </si>
  <si>
    <t>NU Crossbow 9071G</t>
  </si>
  <si>
    <t>03/03/19</t>
  </si>
  <si>
    <t>B</t>
  </si>
  <si>
    <t>9071G</t>
  </si>
  <si>
    <t>17377463</t>
  </si>
  <si>
    <t>NU Ruby 2037Z</t>
  </si>
  <si>
    <t>17924903</t>
  </si>
  <si>
    <t>Spring Cove Crossbow</t>
  </si>
  <si>
    <t>.40</t>
  </si>
  <si>
    <t>.39</t>
  </si>
  <si>
    <t>19669401</t>
  </si>
  <si>
    <t>NU Crossbow 9040G</t>
  </si>
  <si>
    <t>02/26/19</t>
  </si>
  <si>
    <t>9040G</t>
  </si>
  <si>
    <t>18639652</t>
  </si>
  <si>
    <t>NU Miss Lombari D003</t>
  </si>
  <si>
    <t>19669403</t>
  </si>
  <si>
    <t>NU Objective 9112G</t>
  </si>
  <si>
    <t>03/11/19</t>
  </si>
  <si>
    <t>9112G</t>
  </si>
  <si>
    <t>17377471</t>
  </si>
  <si>
    <t>NU Erica 2098Z</t>
  </si>
  <si>
    <t>18237118</t>
  </si>
  <si>
    <t>KSU Objective 5127</t>
  </si>
  <si>
    <t>.38</t>
  </si>
  <si>
    <t>19669407</t>
  </si>
  <si>
    <t>NU Objective 9164G</t>
  </si>
  <si>
    <t>03/24/19</t>
  </si>
  <si>
    <t>9164G</t>
  </si>
  <si>
    <t>18641646</t>
  </si>
  <si>
    <t>NU Rita D135</t>
  </si>
  <si>
    <t>19669413</t>
  </si>
  <si>
    <t>NU Objective 9144G</t>
  </si>
  <si>
    <t>03/22/19</t>
  </si>
  <si>
    <t>9144G</t>
  </si>
  <si>
    <t>18270715</t>
  </si>
  <si>
    <t>NU Faye C187</t>
  </si>
  <si>
    <t>.37</t>
  </si>
  <si>
    <t>19669415</t>
  </si>
  <si>
    <t>NU Objective 9172G</t>
  </si>
  <si>
    <t>03/27/19</t>
  </si>
  <si>
    <t>9172G</t>
  </si>
  <si>
    <t>18613502</t>
  </si>
  <si>
    <t>NU Amber D166</t>
  </si>
  <si>
    <t>19669416</t>
  </si>
  <si>
    <t>NU Legendary 9122G</t>
  </si>
  <si>
    <t>03/15/19</t>
  </si>
  <si>
    <t>9122G</t>
  </si>
  <si>
    <t>17377451</t>
  </si>
  <si>
    <t>NU Rita 2036Z</t>
  </si>
  <si>
    <t>18534952</t>
  </si>
  <si>
    <t>Connealy Legendary 644L</t>
  </si>
  <si>
    <t>.41</t>
  </si>
  <si>
    <t>19669417</t>
  </si>
  <si>
    <t>NU Legendary 9048G</t>
  </si>
  <si>
    <t>02/28/19</t>
  </si>
  <si>
    <t>9048G</t>
  </si>
  <si>
    <t>17964649</t>
  </si>
  <si>
    <t>NU Miss Unique 104B</t>
  </si>
  <si>
    <t>18589944</t>
  </si>
  <si>
    <t>KSU All In 6114</t>
  </si>
  <si>
    <t>19669422</t>
  </si>
  <si>
    <t>NU All In 9117G</t>
  </si>
  <si>
    <t>03/13/19</t>
  </si>
  <si>
    <t>9117G</t>
  </si>
  <si>
    <t>18921736</t>
  </si>
  <si>
    <t>NU Erica 7149E</t>
  </si>
  <si>
    <t>19669425</t>
  </si>
  <si>
    <t>NU Objective 9160G</t>
  </si>
  <si>
    <t>9160G</t>
  </si>
  <si>
    <t>17133002</t>
  </si>
  <si>
    <t>NU Rita 1043Y</t>
  </si>
  <si>
    <t>$C</t>
  </si>
  <si>
    <t>%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</si>
</sst>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+####;\-####"/>
    <numFmt numFmtId="165" formatCode=".00"/>
    <numFmt numFmtId="166" formatCode="0.0"/>
    <numFmt numFmtId="167" formatCode="###.0"/>
    <numFmt numFmtId="168" formatCode="##.00"/>
    <numFmt numFmtId="169" formatCode="##.000"/>
  </numFmts>
  <fonts count="2" x14ac:knownFonts="1">
    <font>
      <sz val="10"/>
      <name val="Arial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/>
    <xf numFmtId="0" fontId="1" fillId="2" borderId="2" xfId="0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165" fontId="1" fillId="2" borderId="1" xfId="0" applyNumberFormat="1" applyFont="1" applyFill="1" applyBorder="1"/>
    <xf numFmtId="166" fontId="1" fillId="2" borderId="1" xfId="0" applyNumberFormat="1" applyFont="1" applyFill="1" applyBorder="1"/>
    <xf numFmtId="167" fontId="1" fillId="2" borderId="1" xfId="0" applyNumberFormat="1" applyFont="1" applyFill="1" applyBorder="1"/>
    <xf numFmtId="168" fontId="1" fillId="2" borderId="1" xfId="0" applyNumberFormat="1" applyFont="1" applyFill="1" applyBorder="1"/>
    <xf numFmtId="169" fontId="1" fillId="2" borderId="1" xfId="0" applyNumberFormat="1" applyFont="1" applyFill="1" applyBorder="1"/>
    <xf numFmtId="0" fontId="1" fillId="2" borderId="3" xfId="0" applyFont="1" applyFill="1" applyBorder="1"/>
    <xf numFmtId="0" fontId="0" fillId="0" borderId="4" xfId="0" applyBorder="1"/>
    <xf numFmtId="0" fontId="0" fillId="0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11"/>
  <sheetViews>
    <sheetView tabSelected="1" topLeftCell="BQ1" workbookViewId="0">
      <selection activeCell="BZ15" sqref="BZ15"/>
    </sheetView>
  </sheetViews>
  <sheetFormatPr baseColWidth="10" defaultColWidth="8.83203125" defaultRowHeight="13" x14ac:dyDescent="0.15"/>
  <cols>
    <col min="8" max="8" width="9" bestFit="1" customWidth="1"/>
    <col min="9" max="9" width="11" bestFit="1" customWidth="1"/>
    <col min="10" max="10" width="9.5" bestFit="1" customWidth="1"/>
    <col min="12" max="12" width="11.1640625" bestFit="1" customWidth="1"/>
    <col min="13" max="13" width="9.33203125" bestFit="1" customWidth="1"/>
    <col min="72" max="73" width="24.83203125" customWidth="1"/>
    <col min="74" max="74" width="14.6640625" bestFit="1" customWidth="1"/>
    <col min="75" max="75" width="14.33203125" customWidth="1"/>
    <col min="76" max="76" width="13.33203125" customWidth="1"/>
    <col min="77" max="78" width="12" customWidth="1"/>
  </cols>
  <sheetData>
    <row r="1" spans="1:79" s="1" customFormat="1" x14ac:dyDescent="0.15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2" t="s">
        <v>10</v>
      </c>
      <c r="L1" s="3" t="s">
        <v>11</v>
      </c>
      <c r="M1" s="4" t="s">
        <v>12</v>
      </c>
      <c r="N1" s="5" t="s">
        <v>13</v>
      </c>
      <c r="O1" s="6" t="s">
        <v>14</v>
      </c>
      <c r="P1" s="6" t="s">
        <v>134</v>
      </c>
      <c r="Q1" s="7" t="s">
        <v>15</v>
      </c>
      <c r="R1" s="6" t="s">
        <v>16</v>
      </c>
      <c r="S1" s="6" t="s">
        <v>134</v>
      </c>
      <c r="T1" s="4" t="s">
        <v>17</v>
      </c>
      <c r="U1" s="6" t="s">
        <v>18</v>
      </c>
      <c r="V1" s="6" t="s">
        <v>134</v>
      </c>
      <c r="W1" s="4" t="s">
        <v>19</v>
      </c>
      <c r="X1" s="6" t="s">
        <v>20</v>
      </c>
      <c r="Y1" s="6" t="s">
        <v>134</v>
      </c>
      <c r="Z1" s="4" t="s">
        <v>21</v>
      </c>
      <c r="AA1" s="6" t="s">
        <v>22</v>
      </c>
      <c r="AB1" s="6" t="s">
        <v>134</v>
      </c>
      <c r="AC1" s="6" t="s">
        <v>23</v>
      </c>
      <c r="AD1" s="6" t="s">
        <v>24</v>
      </c>
      <c r="AE1" s="6" t="s">
        <v>134</v>
      </c>
      <c r="AF1" s="8" t="s">
        <v>25</v>
      </c>
      <c r="AG1" s="6" t="s">
        <v>26</v>
      </c>
      <c r="AH1" s="9" t="s">
        <v>27</v>
      </c>
      <c r="AI1" s="6" t="s">
        <v>28</v>
      </c>
      <c r="AJ1" s="4" t="s">
        <v>29</v>
      </c>
      <c r="AK1" s="6" t="s">
        <v>30</v>
      </c>
      <c r="AL1" s="6" t="s">
        <v>134</v>
      </c>
      <c r="AM1" s="6" t="s">
        <v>31</v>
      </c>
      <c r="AN1" s="6" t="s">
        <v>32</v>
      </c>
      <c r="AO1" s="6" t="s">
        <v>134</v>
      </c>
      <c r="AP1" s="6" t="s">
        <v>33</v>
      </c>
      <c r="AQ1" s="6" t="s">
        <v>34</v>
      </c>
      <c r="AR1" s="6" t="s">
        <v>134</v>
      </c>
      <c r="AS1" s="5" t="s">
        <v>35</v>
      </c>
      <c r="AT1" s="6" t="s">
        <v>36</v>
      </c>
      <c r="AU1" s="6" t="s">
        <v>134</v>
      </c>
      <c r="AV1" s="5" t="s">
        <v>37</v>
      </c>
      <c r="AW1" s="6" t="s">
        <v>38</v>
      </c>
      <c r="AX1" s="6" t="s">
        <v>134</v>
      </c>
      <c r="AY1" s="4" t="s">
        <v>39</v>
      </c>
      <c r="AZ1" s="6" t="s">
        <v>40</v>
      </c>
      <c r="BA1" s="6" t="s">
        <v>134</v>
      </c>
      <c r="BB1" s="4" t="s">
        <v>41</v>
      </c>
      <c r="BC1" s="6" t="s">
        <v>42</v>
      </c>
      <c r="BD1" s="6" t="s">
        <v>134</v>
      </c>
      <c r="BE1" s="8" t="s">
        <v>43</v>
      </c>
      <c r="BF1" s="6" t="s">
        <v>44</v>
      </c>
      <c r="BG1" s="6" t="s">
        <v>45</v>
      </c>
      <c r="BH1" s="6" t="s">
        <v>134</v>
      </c>
      <c r="BI1" s="4" t="s">
        <v>46</v>
      </c>
      <c r="BJ1" s="6" t="s">
        <v>47</v>
      </c>
      <c r="BK1" s="6" t="s">
        <v>134</v>
      </c>
      <c r="BL1" s="9" t="s">
        <v>48</v>
      </c>
      <c r="BM1" s="6" t="s">
        <v>49</v>
      </c>
      <c r="BN1" s="6" t="s">
        <v>134</v>
      </c>
      <c r="BO1" s="9" t="s">
        <v>50</v>
      </c>
      <c r="BP1" s="6" t="s">
        <v>51</v>
      </c>
      <c r="BQ1" s="6" t="s">
        <v>134</v>
      </c>
      <c r="BR1" s="10" t="s">
        <v>52</v>
      </c>
      <c r="BS1" s="6" t="s">
        <v>53</v>
      </c>
      <c r="BT1" s="4" t="s">
        <v>54</v>
      </c>
      <c r="BU1" s="6" t="s">
        <v>134</v>
      </c>
      <c r="BV1" s="4" t="s">
        <v>55</v>
      </c>
      <c r="BW1" s="11" t="s">
        <v>56</v>
      </c>
      <c r="BX1" s="11" t="s">
        <v>57</v>
      </c>
      <c r="BY1" s="11" t="s">
        <v>58</v>
      </c>
      <c r="BZ1" s="6" t="s">
        <v>134</v>
      </c>
      <c r="CA1" s="1" t="s">
        <v>133</v>
      </c>
    </row>
    <row r="2" spans="1:79" x14ac:dyDescent="0.15">
      <c r="A2" s="12" t="s">
        <v>59</v>
      </c>
      <c r="B2" s="12" t="s">
        <v>71</v>
      </c>
      <c r="C2" s="12" t="s">
        <v>72</v>
      </c>
      <c r="D2" s="12" t="s">
        <v>73</v>
      </c>
      <c r="E2" s="12" t="s">
        <v>63</v>
      </c>
      <c r="F2" s="12" t="s">
        <v>74</v>
      </c>
      <c r="G2" s="12" t="s">
        <v>74</v>
      </c>
      <c r="H2" s="12" t="s">
        <v>59</v>
      </c>
      <c r="I2" s="12" t="s">
        <v>75</v>
      </c>
      <c r="J2" s="12" t="s">
        <v>76</v>
      </c>
      <c r="K2" s="12" t="s">
        <v>59</v>
      </c>
      <c r="L2" s="12" t="s">
        <v>67</v>
      </c>
      <c r="M2" s="12" t="s">
        <v>68</v>
      </c>
      <c r="N2" s="12">
        <v>16</v>
      </c>
      <c r="O2" s="12">
        <v>0.35</v>
      </c>
      <c r="P2" s="12">
        <v>1</v>
      </c>
      <c r="Q2" s="12">
        <v>-1.8</v>
      </c>
      <c r="R2" s="12">
        <v>0.53</v>
      </c>
      <c r="S2" s="12">
        <v>4</v>
      </c>
      <c r="T2" s="12">
        <v>60</v>
      </c>
      <c r="U2" s="12">
        <v>0.46</v>
      </c>
      <c r="V2" s="12">
        <v>35</v>
      </c>
      <c r="W2" s="12">
        <v>110</v>
      </c>
      <c r="X2" s="12">
        <v>0.42</v>
      </c>
      <c r="Y2" s="12">
        <v>25</v>
      </c>
      <c r="Z2" s="12">
        <v>0.25</v>
      </c>
      <c r="AA2" s="12">
        <v>0.3</v>
      </c>
      <c r="AB2" s="12">
        <v>35</v>
      </c>
      <c r="AC2" s="12">
        <v>1.01</v>
      </c>
      <c r="AD2" s="12">
        <v>0.3</v>
      </c>
      <c r="AE2" s="12">
        <v>70</v>
      </c>
      <c r="AF2" s="12">
        <v>0.7</v>
      </c>
      <c r="AG2" s="12">
        <v>0.51</v>
      </c>
      <c r="AH2" s="12">
        <v>1.1200000000000001</v>
      </c>
      <c r="AI2" s="12" t="s">
        <v>69</v>
      </c>
      <c r="AJ2" s="12">
        <v>13</v>
      </c>
      <c r="AK2" s="12">
        <v>0.44</v>
      </c>
      <c r="AL2" s="12">
        <v>65</v>
      </c>
      <c r="AM2" s="12">
        <v>0.53</v>
      </c>
      <c r="AN2" s="12">
        <v>0.28999999999999998</v>
      </c>
      <c r="AO2" s="12">
        <v>60</v>
      </c>
      <c r="AP2" s="12">
        <v>0.54</v>
      </c>
      <c r="AQ2" s="12">
        <v>0.23</v>
      </c>
      <c r="AR2" s="12">
        <v>70</v>
      </c>
      <c r="AS2" s="12">
        <v>12.9</v>
      </c>
      <c r="AT2" s="12">
        <v>0.19</v>
      </c>
      <c r="AU2" s="12">
        <v>30</v>
      </c>
      <c r="AV2" s="12">
        <v>14</v>
      </c>
      <c r="AW2" s="12">
        <v>0.28999999999999998</v>
      </c>
      <c r="AX2" s="12">
        <v>4</v>
      </c>
      <c r="AY2" s="12">
        <v>33</v>
      </c>
      <c r="AZ2" s="12">
        <v>0.3</v>
      </c>
      <c r="BA2" s="12">
        <v>10</v>
      </c>
      <c r="BB2" s="12">
        <v>62</v>
      </c>
      <c r="BC2" s="12">
        <v>0.35</v>
      </c>
      <c r="BD2" s="12">
        <v>35</v>
      </c>
      <c r="BE2" s="12">
        <v>0.2</v>
      </c>
      <c r="BF2" s="12">
        <v>0.37</v>
      </c>
      <c r="BG2" s="12">
        <v>-24</v>
      </c>
      <c r="BH2" s="12">
        <v>85</v>
      </c>
      <c r="BI2" s="12">
        <v>53</v>
      </c>
      <c r="BJ2" s="12">
        <v>0.39</v>
      </c>
      <c r="BK2" s="12">
        <v>20</v>
      </c>
      <c r="BL2" s="12">
        <v>1.28</v>
      </c>
      <c r="BM2" s="12">
        <v>0.35</v>
      </c>
      <c r="BN2" s="12">
        <v>2</v>
      </c>
      <c r="BO2" s="12">
        <v>0.68</v>
      </c>
      <c r="BP2" s="12">
        <v>0.35</v>
      </c>
      <c r="BQ2" s="12">
        <v>30</v>
      </c>
      <c r="BR2" s="12">
        <v>4.4999999999999998E-2</v>
      </c>
      <c r="BS2" s="12">
        <v>0.33</v>
      </c>
      <c r="BT2" s="12">
        <v>54</v>
      </c>
      <c r="BU2" s="12">
        <v>60</v>
      </c>
      <c r="BV2" s="12">
        <v>75</v>
      </c>
      <c r="BW2" s="12">
        <v>99</v>
      </c>
      <c r="BX2" s="12">
        <v>82</v>
      </c>
      <c r="BY2" s="12">
        <v>181</v>
      </c>
      <c r="BZ2" s="13">
        <v>3</v>
      </c>
      <c r="CA2">
        <f>BT2+(1.297*BY2)</f>
        <v>288.75699999999995</v>
      </c>
    </row>
    <row r="3" spans="1:79" x14ac:dyDescent="0.15">
      <c r="A3" s="12" t="s">
        <v>59</v>
      </c>
      <c r="B3" s="12" t="s">
        <v>114</v>
      </c>
      <c r="C3" s="12" t="s">
        <v>115</v>
      </c>
      <c r="D3" s="12" t="s">
        <v>116</v>
      </c>
      <c r="E3" s="12" t="s">
        <v>63</v>
      </c>
      <c r="F3" s="12" t="s">
        <v>117</v>
      </c>
      <c r="G3" s="12" t="s">
        <v>117</v>
      </c>
      <c r="H3" s="12" t="s">
        <v>59</v>
      </c>
      <c r="I3" s="12" t="s">
        <v>118</v>
      </c>
      <c r="J3" s="12" t="s">
        <v>119</v>
      </c>
      <c r="K3" s="12" t="s">
        <v>59</v>
      </c>
      <c r="L3" s="12" t="s">
        <v>111</v>
      </c>
      <c r="M3" s="12" t="s">
        <v>112</v>
      </c>
      <c r="N3" s="12">
        <v>17</v>
      </c>
      <c r="O3" s="12">
        <v>0.32</v>
      </c>
      <c r="P3" s="12">
        <v>1</v>
      </c>
      <c r="Q3" s="12">
        <v>-2.5</v>
      </c>
      <c r="R3" s="12">
        <v>0.52</v>
      </c>
      <c r="S3" s="12">
        <v>2</v>
      </c>
      <c r="T3" s="12">
        <v>53</v>
      </c>
      <c r="U3" s="12">
        <v>0.45</v>
      </c>
      <c r="V3" s="12">
        <v>55</v>
      </c>
      <c r="W3" s="12">
        <v>93</v>
      </c>
      <c r="X3" s="12">
        <v>0.41</v>
      </c>
      <c r="Y3" s="12">
        <v>60</v>
      </c>
      <c r="Z3" s="12">
        <v>0.24</v>
      </c>
      <c r="AA3" s="12">
        <v>0.3</v>
      </c>
      <c r="AB3" s="12">
        <v>45</v>
      </c>
      <c r="AC3" s="12">
        <v>0.49</v>
      </c>
      <c r="AD3" s="12">
        <v>0.3</v>
      </c>
      <c r="AE3" s="12">
        <v>25</v>
      </c>
      <c r="AF3" s="12">
        <v>0.5</v>
      </c>
      <c r="AG3" s="12">
        <v>0.5</v>
      </c>
      <c r="AH3" s="12">
        <v>1.3</v>
      </c>
      <c r="AI3" s="12" t="s">
        <v>70</v>
      </c>
      <c r="AJ3" s="12">
        <v>11</v>
      </c>
      <c r="AK3" s="12">
        <v>0.44</v>
      </c>
      <c r="AL3" s="12">
        <v>75</v>
      </c>
      <c r="AM3" s="12">
        <v>0.45</v>
      </c>
      <c r="AN3" s="12">
        <v>0.27</v>
      </c>
      <c r="AO3" s="12">
        <v>25</v>
      </c>
      <c r="AP3" s="12">
        <v>0.55000000000000004</v>
      </c>
      <c r="AQ3" s="12">
        <v>0.27</v>
      </c>
      <c r="AR3" s="12">
        <v>75</v>
      </c>
      <c r="AS3" s="12">
        <v>8.8000000000000007</v>
      </c>
      <c r="AT3" s="12">
        <v>0.16</v>
      </c>
      <c r="AU3" s="12">
        <v>80</v>
      </c>
      <c r="AV3" s="12">
        <v>7</v>
      </c>
      <c r="AW3" s="12">
        <v>0.25</v>
      </c>
      <c r="AX3" s="12">
        <v>70</v>
      </c>
      <c r="AY3" s="12">
        <v>23</v>
      </c>
      <c r="AZ3" s="12">
        <v>0.27</v>
      </c>
      <c r="BA3" s="12">
        <v>65</v>
      </c>
      <c r="BB3" s="12">
        <v>67</v>
      </c>
      <c r="BC3" s="12">
        <v>0.35</v>
      </c>
      <c r="BD3" s="12">
        <v>30</v>
      </c>
      <c r="BE3" s="12">
        <v>0.4</v>
      </c>
      <c r="BF3" s="12">
        <v>0.35</v>
      </c>
      <c r="BG3" s="12">
        <v>-21</v>
      </c>
      <c r="BH3" s="12">
        <v>80</v>
      </c>
      <c r="BI3" s="12">
        <v>30</v>
      </c>
      <c r="BJ3" s="12">
        <v>0.38</v>
      </c>
      <c r="BK3" s="12">
        <v>80</v>
      </c>
      <c r="BL3" s="12">
        <v>0.84</v>
      </c>
      <c r="BM3" s="12">
        <v>0.34</v>
      </c>
      <c r="BN3" s="12">
        <v>20</v>
      </c>
      <c r="BO3" s="12">
        <v>0.44</v>
      </c>
      <c r="BP3" s="12">
        <v>0.35</v>
      </c>
      <c r="BQ3" s="12">
        <v>70</v>
      </c>
      <c r="BR3" s="12">
        <v>1.2E-2</v>
      </c>
      <c r="BS3" s="12">
        <v>0.32</v>
      </c>
      <c r="BT3" s="12">
        <v>33</v>
      </c>
      <c r="BU3" s="12">
        <v>95</v>
      </c>
      <c r="BV3" s="12">
        <v>56</v>
      </c>
      <c r="BW3" s="12">
        <v>73</v>
      </c>
      <c r="BX3" s="12">
        <v>60</v>
      </c>
      <c r="BY3" s="12">
        <v>133</v>
      </c>
      <c r="BZ3" s="13">
        <v>45</v>
      </c>
      <c r="CA3">
        <f t="shared" ref="CA3:CA11" si="0">BT3+(1.297*BY3)</f>
        <v>205.501</v>
      </c>
    </row>
    <row r="4" spans="1:79" x14ac:dyDescent="0.15">
      <c r="A4" s="12" t="s">
        <v>59</v>
      </c>
      <c r="B4" s="12" t="s">
        <v>60</v>
      </c>
      <c r="C4" s="12" t="s">
        <v>61</v>
      </c>
      <c r="D4" s="12" t="s">
        <v>62</v>
      </c>
      <c r="E4" s="12" t="s">
        <v>63</v>
      </c>
      <c r="F4" s="12" t="s">
        <v>64</v>
      </c>
      <c r="G4" s="12" t="s">
        <v>64</v>
      </c>
      <c r="H4" s="12" t="s">
        <v>59</v>
      </c>
      <c r="I4" s="12" t="s">
        <v>65</v>
      </c>
      <c r="J4" s="12" t="s">
        <v>66</v>
      </c>
      <c r="K4" s="12" t="s">
        <v>59</v>
      </c>
      <c r="L4" s="12" t="s">
        <v>67</v>
      </c>
      <c r="M4" s="12" t="s">
        <v>68</v>
      </c>
      <c r="N4" s="12">
        <v>12</v>
      </c>
      <c r="O4" s="12">
        <v>0.34</v>
      </c>
      <c r="P4" s="12">
        <v>10</v>
      </c>
      <c r="Q4" s="12">
        <v>1.7</v>
      </c>
      <c r="R4" s="12">
        <v>0.53</v>
      </c>
      <c r="S4" s="12">
        <v>60</v>
      </c>
      <c r="T4" s="12">
        <v>70</v>
      </c>
      <c r="U4" s="12">
        <v>0.46</v>
      </c>
      <c r="V4" s="12">
        <v>10</v>
      </c>
      <c r="W4" s="12">
        <v>132</v>
      </c>
      <c r="X4" s="12">
        <v>0.42</v>
      </c>
      <c r="Y4" s="12">
        <v>4</v>
      </c>
      <c r="Z4" s="12">
        <v>0.34</v>
      </c>
      <c r="AA4" s="12">
        <v>0.3</v>
      </c>
      <c r="AB4" s="12">
        <v>2</v>
      </c>
      <c r="AC4" s="12">
        <v>0.91</v>
      </c>
      <c r="AD4" s="12">
        <v>0.3</v>
      </c>
      <c r="AE4" s="12">
        <v>65</v>
      </c>
      <c r="AF4" s="12">
        <v>0.5</v>
      </c>
      <c r="AG4" s="12">
        <v>0.51</v>
      </c>
      <c r="AH4" s="12">
        <v>1.1499999999999999</v>
      </c>
      <c r="AI4" s="12" t="s">
        <v>69</v>
      </c>
      <c r="AJ4" s="12">
        <v>15</v>
      </c>
      <c r="AK4" s="12">
        <v>0.44</v>
      </c>
      <c r="AL4" s="12">
        <v>60</v>
      </c>
      <c r="AM4" s="12">
        <v>0.52</v>
      </c>
      <c r="AN4" s="12">
        <v>0.28999999999999998</v>
      </c>
      <c r="AO4" s="12">
        <v>55</v>
      </c>
      <c r="AP4" s="12">
        <v>0.49</v>
      </c>
      <c r="AQ4" s="12">
        <v>0.28999999999999998</v>
      </c>
      <c r="AR4" s="12">
        <v>45</v>
      </c>
      <c r="AS4" s="12">
        <v>8.4</v>
      </c>
      <c r="AT4" s="12">
        <v>0.19</v>
      </c>
      <c r="AU4" s="12">
        <v>85</v>
      </c>
      <c r="AV4" s="12">
        <v>8</v>
      </c>
      <c r="AW4" s="12">
        <v>0.28000000000000003</v>
      </c>
      <c r="AX4" s="12">
        <v>60</v>
      </c>
      <c r="AY4" s="12">
        <v>38</v>
      </c>
      <c r="AZ4" s="12">
        <v>0.31</v>
      </c>
      <c r="BA4" s="12">
        <v>2</v>
      </c>
      <c r="BB4" s="12">
        <v>104</v>
      </c>
      <c r="BC4" s="12">
        <v>0.36</v>
      </c>
      <c r="BD4" s="12">
        <v>4</v>
      </c>
      <c r="BE4" s="12">
        <v>0.7</v>
      </c>
      <c r="BF4" s="12">
        <v>0.37</v>
      </c>
      <c r="BG4" s="12">
        <v>-46</v>
      </c>
      <c r="BH4" s="12">
        <v>95</v>
      </c>
      <c r="BI4" s="12">
        <v>63</v>
      </c>
      <c r="BJ4" s="12">
        <v>0.39</v>
      </c>
      <c r="BK4" s="12">
        <v>5</v>
      </c>
      <c r="BL4" s="12">
        <v>0.79</v>
      </c>
      <c r="BM4" s="12">
        <v>0.35</v>
      </c>
      <c r="BN4" s="12">
        <v>20</v>
      </c>
      <c r="BO4" s="12">
        <v>0.94</v>
      </c>
      <c r="BP4" s="12">
        <v>0.36</v>
      </c>
      <c r="BQ4" s="12">
        <v>10</v>
      </c>
      <c r="BR4" s="12">
        <v>-0.04</v>
      </c>
      <c r="BS4" s="12">
        <v>0.33</v>
      </c>
      <c r="BT4" s="12">
        <v>32</v>
      </c>
      <c r="BU4" s="12">
        <v>95</v>
      </c>
      <c r="BV4" s="12">
        <v>80</v>
      </c>
      <c r="BW4" s="12">
        <v>126</v>
      </c>
      <c r="BX4" s="12">
        <v>70</v>
      </c>
      <c r="BY4" s="12">
        <v>196</v>
      </c>
      <c r="BZ4" s="13">
        <v>1</v>
      </c>
      <c r="CA4">
        <f t="shared" si="0"/>
        <v>286.21199999999999</v>
      </c>
    </row>
    <row r="5" spans="1:79" x14ac:dyDescent="0.15">
      <c r="A5" s="12" t="s">
        <v>59</v>
      </c>
      <c r="B5" s="12" t="s">
        <v>77</v>
      </c>
      <c r="C5" s="12" t="s">
        <v>78</v>
      </c>
      <c r="D5" s="12" t="s">
        <v>79</v>
      </c>
      <c r="E5" s="12" t="s">
        <v>63</v>
      </c>
      <c r="F5" s="12" t="s">
        <v>80</v>
      </c>
      <c r="G5" s="12" t="s">
        <v>80</v>
      </c>
      <c r="H5" s="12" t="s">
        <v>59</v>
      </c>
      <c r="I5" s="12" t="s">
        <v>81</v>
      </c>
      <c r="J5" s="12" t="s">
        <v>82</v>
      </c>
      <c r="K5" s="12" t="s">
        <v>59</v>
      </c>
      <c r="L5" s="12" t="s">
        <v>83</v>
      </c>
      <c r="M5" s="12" t="s">
        <v>84</v>
      </c>
      <c r="N5" s="12">
        <v>8</v>
      </c>
      <c r="O5" s="12">
        <v>0.32</v>
      </c>
      <c r="P5" s="12">
        <v>35</v>
      </c>
      <c r="Q5" s="12">
        <v>0.8</v>
      </c>
      <c r="R5" s="12">
        <v>0.53</v>
      </c>
      <c r="S5" s="12">
        <v>40</v>
      </c>
      <c r="T5" s="12">
        <v>54</v>
      </c>
      <c r="U5" s="12">
        <v>0.46</v>
      </c>
      <c r="V5" s="12">
        <v>55</v>
      </c>
      <c r="W5" s="12">
        <v>99</v>
      </c>
      <c r="X5" s="12">
        <v>0.41</v>
      </c>
      <c r="Y5" s="12">
        <v>45</v>
      </c>
      <c r="Z5" s="12">
        <v>0.23</v>
      </c>
      <c r="AA5" s="12">
        <v>0.3</v>
      </c>
      <c r="AB5" s="12">
        <v>55</v>
      </c>
      <c r="AC5" s="12">
        <v>0.7</v>
      </c>
      <c r="AD5" s="12">
        <v>0.3</v>
      </c>
      <c r="AE5" s="12">
        <v>45</v>
      </c>
      <c r="AF5" s="12">
        <v>0.5</v>
      </c>
      <c r="AG5" s="12">
        <v>0.51</v>
      </c>
      <c r="AH5" s="12">
        <v>0.78</v>
      </c>
      <c r="AI5" s="12" t="s">
        <v>85</v>
      </c>
      <c r="AJ5" s="12">
        <v>7</v>
      </c>
      <c r="AK5" s="12">
        <v>0.43</v>
      </c>
      <c r="AL5" s="12">
        <v>85</v>
      </c>
      <c r="AM5" s="12">
        <v>0.38</v>
      </c>
      <c r="AN5" s="12">
        <v>0.27</v>
      </c>
      <c r="AO5" s="12">
        <v>10</v>
      </c>
      <c r="AP5" s="12">
        <v>0.46</v>
      </c>
      <c r="AQ5" s="12">
        <v>0.27</v>
      </c>
      <c r="AR5" s="12">
        <v>30</v>
      </c>
      <c r="AS5" s="12">
        <v>10.7</v>
      </c>
      <c r="AT5" s="12">
        <v>0.16</v>
      </c>
      <c r="AU5" s="12">
        <v>60</v>
      </c>
      <c r="AV5" s="12">
        <v>5</v>
      </c>
      <c r="AW5" s="12">
        <v>0.25</v>
      </c>
      <c r="AX5" s="12">
        <v>85</v>
      </c>
      <c r="AY5" s="12">
        <v>25</v>
      </c>
      <c r="AZ5" s="12">
        <v>0.28000000000000003</v>
      </c>
      <c r="BA5" s="12">
        <v>50</v>
      </c>
      <c r="BB5" s="12">
        <v>26</v>
      </c>
      <c r="BC5" s="12">
        <v>0.36</v>
      </c>
      <c r="BD5" s="12">
        <v>85</v>
      </c>
      <c r="BE5" s="12">
        <v>0</v>
      </c>
      <c r="BF5" s="12">
        <v>0.37</v>
      </c>
      <c r="BG5" s="12">
        <v>-2</v>
      </c>
      <c r="BH5" s="12">
        <v>25</v>
      </c>
      <c r="BI5" s="12">
        <v>40</v>
      </c>
      <c r="BJ5" s="12">
        <v>0.39</v>
      </c>
      <c r="BK5" s="12">
        <v>50</v>
      </c>
      <c r="BL5" s="12">
        <v>0.6</v>
      </c>
      <c r="BM5" s="12">
        <v>0.35</v>
      </c>
      <c r="BN5" s="12">
        <v>40</v>
      </c>
      <c r="BO5" s="12">
        <v>0.28999999999999998</v>
      </c>
      <c r="BP5" s="12">
        <v>0.35</v>
      </c>
      <c r="BQ5" s="12">
        <v>85</v>
      </c>
      <c r="BR5" s="12">
        <v>5.1999999999999998E-2</v>
      </c>
      <c r="BS5" s="12">
        <v>0.33</v>
      </c>
      <c r="BT5" s="12">
        <v>62</v>
      </c>
      <c r="BU5" s="12">
        <v>35</v>
      </c>
      <c r="BV5" s="12">
        <v>59</v>
      </c>
      <c r="BW5" s="12">
        <v>83</v>
      </c>
      <c r="BX5" s="12">
        <v>43</v>
      </c>
      <c r="BY5" s="12">
        <v>126</v>
      </c>
      <c r="BZ5" s="13">
        <v>55</v>
      </c>
      <c r="CA5">
        <f t="shared" si="0"/>
        <v>225.422</v>
      </c>
    </row>
    <row r="6" spans="1:79" x14ac:dyDescent="0.15">
      <c r="A6" s="12" t="s">
        <v>59</v>
      </c>
      <c r="B6" s="12" t="s">
        <v>122</v>
      </c>
      <c r="C6" s="12" t="s">
        <v>123</v>
      </c>
      <c r="D6" s="12" t="s">
        <v>124</v>
      </c>
      <c r="E6" s="12" t="s">
        <v>63</v>
      </c>
      <c r="F6" s="12" t="s">
        <v>125</v>
      </c>
      <c r="G6" s="12" t="s">
        <v>125</v>
      </c>
      <c r="H6" s="12" t="s">
        <v>59</v>
      </c>
      <c r="I6" s="12" t="s">
        <v>126</v>
      </c>
      <c r="J6" s="12" t="s">
        <v>127</v>
      </c>
      <c r="K6" s="12" t="s">
        <v>59</v>
      </c>
      <c r="L6" s="12" t="s">
        <v>120</v>
      </c>
      <c r="M6" s="12" t="s">
        <v>121</v>
      </c>
      <c r="N6" s="12">
        <v>15</v>
      </c>
      <c r="O6" s="12">
        <v>0.36</v>
      </c>
      <c r="P6" s="12">
        <v>3</v>
      </c>
      <c r="Q6" s="12">
        <v>-2</v>
      </c>
      <c r="R6" s="12">
        <v>0.54</v>
      </c>
      <c r="S6" s="12">
        <v>4</v>
      </c>
      <c r="T6" s="12">
        <v>55</v>
      </c>
      <c r="U6" s="12">
        <v>0.46</v>
      </c>
      <c r="V6" s="12">
        <v>50</v>
      </c>
      <c r="W6" s="12">
        <v>97</v>
      </c>
      <c r="X6" s="12">
        <v>0.4</v>
      </c>
      <c r="Y6" s="12">
        <v>50</v>
      </c>
      <c r="Z6" s="12">
        <v>0.26</v>
      </c>
      <c r="AA6" s="12">
        <v>0.31</v>
      </c>
      <c r="AB6" s="12">
        <v>30</v>
      </c>
      <c r="AC6" s="12">
        <v>0.35</v>
      </c>
      <c r="AD6" s="12">
        <v>0.31</v>
      </c>
      <c r="AE6" s="12">
        <v>20</v>
      </c>
      <c r="AF6" s="12">
        <v>0.4</v>
      </c>
      <c r="AG6" s="12">
        <v>0.5</v>
      </c>
      <c r="AH6" s="12">
        <v>0.17</v>
      </c>
      <c r="AI6" s="12" t="s">
        <v>70</v>
      </c>
      <c r="AJ6" s="12">
        <v>6</v>
      </c>
      <c r="AK6" s="12">
        <v>0.42</v>
      </c>
      <c r="AL6" s="12">
        <v>90</v>
      </c>
      <c r="AM6" s="12">
        <v>0.54</v>
      </c>
      <c r="AN6" s="12">
        <v>0.28000000000000003</v>
      </c>
      <c r="AO6" s="12">
        <v>65</v>
      </c>
      <c r="AP6" s="12">
        <v>0.48</v>
      </c>
      <c r="AQ6" s="12">
        <v>0.23</v>
      </c>
      <c r="AR6" s="12">
        <v>40</v>
      </c>
      <c r="AS6" s="12">
        <v>9.9</v>
      </c>
      <c r="AT6" s="12">
        <v>0.2</v>
      </c>
      <c r="AU6" s="12">
        <v>70</v>
      </c>
      <c r="AV6" s="12">
        <v>15</v>
      </c>
      <c r="AW6" s="12">
        <v>0.27</v>
      </c>
      <c r="AX6" s="12">
        <v>3</v>
      </c>
      <c r="AY6" s="12">
        <v>27</v>
      </c>
      <c r="AZ6" s="12">
        <v>0.28999999999999998</v>
      </c>
      <c r="BA6" s="12">
        <v>35</v>
      </c>
      <c r="BB6" s="12">
        <v>50</v>
      </c>
      <c r="BC6" s="12">
        <v>0.36</v>
      </c>
      <c r="BD6" s="12">
        <v>55</v>
      </c>
      <c r="BE6" s="12">
        <v>0.6</v>
      </c>
      <c r="BF6" s="12">
        <v>0.39</v>
      </c>
      <c r="BG6" s="12">
        <v>-15</v>
      </c>
      <c r="BH6" s="12">
        <v>60</v>
      </c>
      <c r="BI6" s="12">
        <v>36</v>
      </c>
      <c r="BJ6" s="12">
        <v>0.41</v>
      </c>
      <c r="BK6" s="12">
        <v>65</v>
      </c>
      <c r="BL6" s="12">
        <v>0.59</v>
      </c>
      <c r="BM6" s="12">
        <v>0.37</v>
      </c>
      <c r="BN6" s="12">
        <v>40</v>
      </c>
      <c r="BO6" s="12">
        <v>0.51</v>
      </c>
      <c r="BP6" s="12">
        <v>0.36</v>
      </c>
      <c r="BQ6" s="12">
        <v>55</v>
      </c>
      <c r="BR6" s="12">
        <v>8.0000000000000002E-3</v>
      </c>
      <c r="BS6" s="12">
        <v>0.34</v>
      </c>
      <c r="BT6" s="12">
        <v>48</v>
      </c>
      <c r="BU6" s="12">
        <v>75</v>
      </c>
      <c r="BV6" s="12">
        <v>65</v>
      </c>
      <c r="BW6" s="12">
        <v>83</v>
      </c>
      <c r="BX6" s="12">
        <v>50</v>
      </c>
      <c r="BY6" s="12">
        <v>133</v>
      </c>
      <c r="BZ6" s="13">
        <v>45</v>
      </c>
      <c r="CA6">
        <f t="shared" si="0"/>
        <v>220.501</v>
      </c>
    </row>
    <row r="7" spans="1:79" x14ac:dyDescent="0.15">
      <c r="A7" s="12" t="s">
        <v>59</v>
      </c>
      <c r="B7" s="12" t="s">
        <v>105</v>
      </c>
      <c r="C7" s="12" t="s">
        <v>106</v>
      </c>
      <c r="D7" s="12" t="s">
        <v>107</v>
      </c>
      <c r="E7" s="12" t="s">
        <v>63</v>
      </c>
      <c r="F7" s="12" t="s">
        <v>108</v>
      </c>
      <c r="G7" s="12" t="s">
        <v>108</v>
      </c>
      <c r="H7" s="12" t="s">
        <v>59</v>
      </c>
      <c r="I7" s="12" t="s">
        <v>109</v>
      </c>
      <c r="J7" s="12" t="s">
        <v>110</v>
      </c>
      <c r="K7" s="12" t="s">
        <v>59</v>
      </c>
      <c r="L7" s="12" t="s">
        <v>111</v>
      </c>
      <c r="M7" s="12" t="s">
        <v>112</v>
      </c>
      <c r="N7" s="12">
        <v>8</v>
      </c>
      <c r="O7" s="12">
        <v>0.35</v>
      </c>
      <c r="P7" s="12">
        <v>35</v>
      </c>
      <c r="Q7" s="12">
        <v>1</v>
      </c>
      <c r="R7" s="12">
        <v>0.53</v>
      </c>
      <c r="S7" s="12">
        <v>45</v>
      </c>
      <c r="T7" s="12">
        <v>61</v>
      </c>
      <c r="U7" s="12">
        <v>0.47</v>
      </c>
      <c r="V7" s="12">
        <v>30</v>
      </c>
      <c r="W7" s="12">
        <v>97</v>
      </c>
      <c r="X7" s="12">
        <v>0.43</v>
      </c>
      <c r="Y7" s="12">
        <v>50</v>
      </c>
      <c r="Z7" s="12">
        <v>0.24</v>
      </c>
      <c r="AA7" s="12">
        <v>0.32</v>
      </c>
      <c r="AB7" s="12">
        <v>45</v>
      </c>
      <c r="AC7" s="12">
        <v>-0.06</v>
      </c>
      <c r="AD7" s="12">
        <v>0.32</v>
      </c>
      <c r="AE7" s="12">
        <v>5</v>
      </c>
      <c r="AF7" s="12">
        <v>0.9</v>
      </c>
      <c r="AG7" s="12">
        <v>0.51</v>
      </c>
      <c r="AH7" s="12">
        <v>0.91</v>
      </c>
      <c r="AI7" s="12" t="s">
        <v>113</v>
      </c>
      <c r="AJ7" s="12">
        <v>16</v>
      </c>
      <c r="AK7" s="12">
        <v>0.44</v>
      </c>
      <c r="AL7" s="12">
        <v>55</v>
      </c>
      <c r="AM7" s="12">
        <v>0.4</v>
      </c>
      <c r="AN7" s="12">
        <v>0.3</v>
      </c>
      <c r="AO7" s="12">
        <v>10</v>
      </c>
      <c r="AP7" s="12">
        <v>0.48</v>
      </c>
      <c r="AQ7" s="12">
        <v>0.3</v>
      </c>
      <c r="AR7" s="12">
        <v>40</v>
      </c>
      <c r="AS7" s="12">
        <v>13.7</v>
      </c>
      <c r="AT7" s="12">
        <v>0.19</v>
      </c>
      <c r="AU7" s="12">
        <v>20</v>
      </c>
      <c r="AV7" s="12">
        <v>3</v>
      </c>
      <c r="AW7" s="12">
        <v>0.27</v>
      </c>
      <c r="AX7" s="12">
        <v>95</v>
      </c>
      <c r="AY7" s="12">
        <v>29</v>
      </c>
      <c r="AZ7" s="12">
        <v>0.28999999999999998</v>
      </c>
      <c r="BA7" s="12">
        <v>20</v>
      </c>
      <c r="BB7" s="12">
        <v>26</v>
      </c>
      <c r="BC7" s="12">
        <v>0.36</v>
      </c>
      <c r="BD7" s="12">
        <v>85</v>
      </c>
      <c r="BE7" s="12">
        <v>-0.3</v>
      </c>
      <c r="BF7" s="12">
        <v>0.38</v>
      </c>
      <c r="BG7" s="12">
        <v>-4</v>
      </c>
      <c r="BH7" s="12">
        <v>30</v>
      </c>
      <c r="BI7" s="12">
        <v>44</v>
      </c>
      <c r="BJ7" s="12">
        <v>0.4</v>
      </c>
      <c r="BK7" s="12">
        <v>40</v>
      </c>
      <c r="BL7" s="12">
        <v>0.77</v>
      </c>
      <c r="BM7" s="12">
        <v>0.36</v>
      </c>
      <c r="BN7" s="12">
        <v>25</v>
      </c>
      <c r="BO7" s="12">
        <v>0.95</v>
      </c>
      <c r="BP7" s="12">
        <v>0.36</v>
      </c>
      <c r="BQ7" s="12">
        <v>10</v>
      </c>
      <c r="BR7" s="12">
        <v>-5.5E-2</v>
      </c>
      <c r="BS7" s="12">
        <v>0.34</v>
      </c>
      <c r="BT7" s="12">
        <v>76</v>
      </c>
      <c r="BU7" s="12">
        <v>10</v>
      </c>
      <c r="BV7" s="12">
        <v>75</v>
      </c>
      <c r="BW7" s="12">
        <v>94</v>
      </c>
      <c r="BX7" s="12">
        <v>71</v>
      </c>
      <c r="BY7" s="12">
        <v>165</v>
      </c>
      <c r="BZ7" s="13">
        <v>10</v>
      </c>
      <c r="CA7">
        <f t="shared" si="0"/>
        <v>290.005</v>
      </c>
    </row>
    <row r="8" spans="1:79" x14ac:dyDescent="0.15">
      <c r="A8" s="12" t="s">
        <v>59</v>
      </c>
      <c r="B8" s="12" t="s">
        <v>92</v>
      </c>
      <c r="C8" s="12" t="s">
        <v>93</v>
      </c>
      <c r="D8" s="12" t="s">
        <v>94</v>
      </c>
      <c r="E8" s="12" t="s">
        <v>63</v>
      </c>
      <c r="F8" s="12" t="s">
        <v>95</v>
      </c>
      <c r="G8" s="12" t="s">
        <v>95</v>
      </c>
      <c r="H8" s="12" t="s">
        <v>59</v>
      </c>
      <c r="I8" s="12" t="s">
        <v>96</v>
      </c>
      <c r="J8" s="12" t="s">
        <v>97</v>
      </c>
      <c r="K8" s="12" t="s">
        <v>59</v>
      </c>
      <c r="L8" s="12" t="s">
        <v>83</v>
      </c>
      <c r="M8" s="12" t="s">
        <v>84</v>
      </c>
      <c r="N8" s="12">
        <v>12</v>
      </c>
      <c r="O8" s="12">
        <v>0.31</v>
      </c>
      <c r="P8" s="12">
        <v>10</v>
      </c>
      <c r="Q8" s="12">
        <v>-0.8</v>
      </c>
      <c r="R8" s="12">
        <v>0.52</v>
      </c>
      <c r="S8" s="12">
        <v>15</v>
      </c>
      <c r="T8" s="12">
        <v>57</v>
      </c>
      <c r="U8" s="12">
        <v>0.45</v>
      </c>
      <c r="V8" s="12">
        <v>40</v>
      </c>
      <c r="W8" s="12">
        <v>103</v>
      </c>
      <c r="X8" s="12">
        <v>0.4</v>
      </c>
      <c r="Y8" s="12">
        <v>40</v>
      </c>
      <c r="Z8" s="12">
        <v>0.25</v>
      </c>
      <c r="AA8" s="12">
        <v>0.28999999999999998</v>
      </c>
      <c r="AB8" s="12">
        <v>35</v>
      </c>
      <c r="AC8" s="12">
        <v>0.9</v>
      </c>
      <c r="AD8" s="12">
        <v>0.28999999999999998</v>
      </c>
      <c r="AE8" s="12">
        <v>65</v>
      </c>
      <c r="AF8" s="12">
        <v>0.7</v>
      </c>
      <c r="AG8" s="12">
        <v>0.5</v>
      </c>
      <c r="AH8" s="12">
        <v>-0.28000000000000003</v>
      </c>
      <c r="AI8" s="12" t="s">
        <v>98</v>
      </c>
      <c r="AJ8" s="12">
        <v>15</v>
      </c>
      <c r="AK8" s="12">
        <v>0.43</v>
      </c>
      <c r="AL8" s="12">
        <v>60</v>
      </c>
      <c r="AM8" s="12">
        <v>0.51</v>
      </c>
      <c r="AN8" s="12">
        <v>0.26</v>
      </c>
      <c r="AO8" s="12">
        <v>50</v>
      </c>
      <c r="AP8" s="12">
        <v>0.54</v>
      </c>
      <c r="AQ8" s="12">
        <v>0.26</v>
      </c>
      <c r="AR8" s="12">
        <v>65</v>
      </c>
      <c r="AS8" s="12">
        <v>14.6</v>
      </c>
      <c r="AT8" s="12">
        <v>0.15</v>
      </c>
      <c r="AU8" s="12">
        <v>15</v>
      </c>
      <c r="AV8" s="12">
        <v>12</v>
      </c>
      <c r="AW8" s="12">
        <v>0.24</v>
      </c>
      <c r="AX8" s="12">
        <v>20</v>
      </c>
      <c r="AY8" s="12">
        <v>39</v>
      </c>
      <c r="AZ8" s="12">
        <v>0.26</v>
      </c>
      <c r="BA8" s="12">
        <v>1</v>
      </c>
      <c r="BB8" s="12">
        <v>35</v>
      </c>
      <c r="BC8" s="12">
        <v>0.34</v>
      </c>
      <c r="BD8" s="12">
        <v>75</v>
      </c>
      <c r="BE8" s="12">
        <v>0.2</v>
      </c>
      <c r="BF8" s="12">
        <v>0.36</v>
      </c>
      <c r="BG8" s="12">
        <v>-14</v>
      </c>
      <c r="BH8" s="12">
        <v>60</v>
      </c>
      <c r="BI8" s="12">
        <v>48</v>
      </c>
      <c r="BJ8" s="12">
        <v>0.38</v>
      </c>
      <c r="BK8" s="12">
        <v>30</v>
      </c>
      <c r="BL8" s="12">
        <v>0.63</v>
      </c>
      <c r="BM8" s="12">
        <v>0.34</v>
      </c>
      <c r="BN8" s="12">
        <v>40</v>
      </c>
      <c r="BO8" s="12">
        <v>0.28000000000000003</v>
      </c>
      <c r="BP8" s="12">
        <v>0.34</v>
      </c>
      <c r="BQ8" s="12">
        <v>85</v>
      </c>
      <c r="BR8" s="12">
        <v>4.7E-2</v>
      </c>
      <c r="BS8" s="12">
        <v>0.32</v>
      </c>
      <c r="BT8" s="12">
        <v>69</v>
      </c>
      <c r="BU8" s="12">
        <v>20</v>
      </c>
      <c r="BV8" s="12">
        <v>79</v>
      </c>
      <c r="BW8" s="12">
        <v>91</v>
      </c>
      <c r="BX8" s="12">
        <v>45</v>
      </c>
      <c r="BY8" s="12">
        <v>135</v>
      </c>
      <c r="BZ8" s="13">
        <v>40</v>
      </c>
      <c r="CA8">
        <f t="shared" si="0"/>
        <v>244.095</v>
      </c>
    </row>
    <row r="9" spans="1:79" x14ac:dyDescent="0.15">
      <c r="A9" s="12" t="s">
        <v>59</v>
      </c>
      <c r="B9" s="12" t="s">
        <v>128</v>
      </c>
      <c r="C9" s="12" t="s">
        <v>129</v>
      </c>
      <c r="D9" s="12" t="s">
        <v>88</v>
      </c>
      <c r="E9" s="12" t="s">
        <v>63</v>
      </c>
      <c r="F9" s="12" t="s">
        <v>130</v>
      </c>
      <c r="G9" s="12" t="s">
        <v>130</v>
      </c>
      <c r="H9" s="12" t="s">
        <v>59</v>
      </c>
      <c r="I9" s="12" t="s">
        <v>131</v>
      </c>
      <c r="J9" s="12" t="s">
        <v>132</v>
      </c>
      <c r="K9" s="12" t="s">
        <v>59</v>
      </c>
      <c r="L9" s="12" t="s">
        <v>83</v>
      </c>
      <c r="M9" s="12" t="s">
        <v>84</v>
      </c>
      <c r="N9" s="12">
        <v>7</v>
      </c>
      <c r="O9" s="12">
        <v>0.31</v>
      </c>
      <c r="P9" s="12">
        <v>45</v>
      </c>
      <c r="Q9" s="12">
        <v>2.6</v>
      </c>
      <c r="R9" s="12">
        <v>0.53</v>
      </c>
      <c r="S9" s="12">
        <v>85</v>
      </c>
      <c r="T9" s="12">
        <v>59</v>
      </c>
      <c r="U9" s="12">
        <v>0.46</v>
      </c>
      <c r="V9" s="12">
        <v>35</v>
      </c>
      <c r="W9" s="12">
        <v>101</v>
      </c>
      <c r="X9" s="12">
        <v>0.41</v>
      </c>
      <c r="Y9" s="12">
        <v>45</v>
      </c>
      <c r="Z9" s="12">
        <v>0.22</v>
      </c>
      <c r="AA9" s="12">
        <v>0.3</v>
      </c>
      <c r="AB9" s="12">
        <v>65</v>
      </c>
      <c r="AC9" s="12">
        <v>0.92</v>
      </c>
      <c r="AD9" s="12">
        <v>0.3</v>
      </c>
      <c r="AE9" s="12">
        <v>65</v>
      </c>
      <c r="AF9" s="12">
        <v>0.8</v>
      </c>
      <c r="AG9" s="12">
        <v>0.51</v>
      </c>
      <c r="AH9" s="12">
        <v>-0.25</v>
      </c>
      <c r="AI9" s="12" t="s">
        <v>85</v>
      </c>
      <c r="AJ9" s="12">
        <v>0</v>
      </c>
      <c r="AK9" s="12">
        <v>0.44</v>
      </c>
      <c r="AL9" s="12">
        <v>95</v>
      </c>
      <c r="AM9" s="12">
        <v>0.49</v>
      </c>
      <c r="AN9" s="12">
        <v>0.27</v>
      </c>
      <c r="AO9" s="12">
        <v>40</v>
      </c>
      <c r="AP9" s="12">
        <v>0.44</v>
      </c>
      <c r="AQ9" s="12">
        <v>0.27</v>
      </c>
      <c r="AR9" s="12">
        <v>20</v>
      </c>
      <c r="AS9" s="12">
        <v>9.1999999999999993</v>
      </c>
      <c r="AT9" s="12">
        <v>0.16</v>
      </c>
      <c r="AU9" s="12">
        <v>75</v>
      </c>
      <c r="AV9" s="12">
        <v>8</v>
      </c>
      <c r="AW9" s="12">
        <v>0.25</v>
      </c>
      <c r="AX9" s="12">
        <v>60</v>
      </c>
      <c r="AY9" s="12">
        <v>30</v>
      </c>
      <c r="AZ9" s="12">
        <v>0.28000000000000003</v>
      </c>
      <c r="BA9" s="12">
        <v>15</v>
      </c>
      <c r="BB9" s="12">
        <v>58</v>
      </c>
      <c r="BC9" s="12">
        <v>0.35</v>
      </c>
      <c r="BD9" s="12">
        <v>40</v>
      </c>
      <c r="BE9" s="12">
        <v>0.3</v>
      </c>
      <c r="BF9" s="12">
        <v>0.37</v>
      </c>
      <c r="BG9" s="12">
        <v>-20</v>
      </c>
      <c r="BH9" s="12">
        <v>75</v>
      </c>
      <c r="BI9" s="12">
        <v>40</v>
      </c>
      <c r="BJ9" s="12">
        <v>0.39</v>
      </c>
      <c r="BK9" s="12">
        <v>50</v>
      </c>
      <c r="BL9" s="12">
        <v>0.8</v>
      </c>
      <c r="BM9" s="12">
        <v>0.35</v>
      </c>
      <c r="BN9" s="12">
        <v>20</v>
      </c>
      <c r="BO9" s="12">
        <v>0.2</v>
      </c>
      <c r="BP9" s="12">
        <v>0.35</v>
      </c>
      <c r="BQ9" s="12">
        <v>95</v>
      </c>
      <c r="BR9" s="12">
        <v>8.9999999999999993E-3</v>
      </c>
      <c r="BS9" s="12">
        <v>0.32</v>
      </c>
      <c r="BT9" s="12">
        <v>43</v>
      </c>
      <c r="BU9" s="12">
        <v>85</v>
      </c>
      <c r="BV9" s="12">
        <v>64</v>
      </c>
      <c r="BW9" s="12">
        <v>72</v>
      </c>
      <c r="BX9" s="12">
        <v>56</v>
      </c>
      <c r="BY9" s="12">
        <v>127</v>
      </c>
      <c r="BZ9" s="13">
        <v>55</v>
      </c>
      <c r="CA9">
        <f t="shared" si="0"/>
        <v>207.71899999999999</v>
      </c>
    </row>
    <row r="10" spans="1:79" x14ac:dyDescent="0.15">
      <c r="A10" s="12" t="s">
        <v>59</v>
      </c>
      <c r="B10" s="12" t="s">
        <v>86</v>
      </c>
      <c r="C10" s="12" t="s">
        <v>87</v>
      </c>
      <c r="D10" s="12" t="s">
        <v>88</v>
      </c>
      <c r="E10" s="12" t="s">
        <v>63</v>
      </c>
      <c r="F10" s="12" t="s">
        <v>89</v>
      </c>
      <c r="G10" s="12" t="s">
        <v>89</v>
      </c>
      <c r="H10" s="12" t="s">
        <v>59</v>
      </c>
      <c r="I10" s="12" t="s">
        <v>90</v>
      </c>
      <c r="J10" s="12" t="s">
        <v>91</v>
      </c>
      <c r="K10" s="12" t="s">
        <v>59</v>
      </c>
      <c r="L10" s="12" t="s">
        <v>83</v>
      </c>
      <c r="M10" s="12" t="s">
        <v>84</v>
      </c>
      <c r="N10" s="12">
        <v>4</v>
      </c>
      <c r="O10" s="12">
        <v>0.32</v>
      </c>
      <c r="P10" s="12">
        <v>70</v>
      </c>
      <c r="Q10" s="12">
        <v>3.2</v>
      </c>
      <c r="R10" s="12">
        <v>0.53</v>
      </c>
      <c r="S10" s="12">
        <v>90</v>
      </c>
      <c r="T10" s="12">
        <v>68</v>
      </c>
      <c r="U10" s="12">
        <v>0.45</v>
      </c>
      <c r="V10" s="12">
        <v>15</v>
      </c>
      <c r="W10" s="12">
        <v>119</v>
      </c>
      <c r="X10" s="12">
        <v>0.4</v>
      </c>
      <c r="Y10" s="12">
        <v>15</v>
      </c>
      <c r="Z10" s="12">
        <v>0.27</v>
      </c>
      <c r="AA10" s="12">
        <v>0.3</v>
      </c>
      <c r="AB10" s="12">
        <v>20</v>
      </c>
      <c r="AC10" s="12">
        <v>0.83</v>
      </c>
      <c r="AD10" s="12">
        <v>0.3</v>
      </c>
      <c r="AE10" s="12">
        <v>55</v>
      </c>
      <c r="AF10" s="12">
        <v>0.5</v>
      </c>
      <c r="AG10" s="12">
        <v>0.5</v>
      </c>
      <c r="AH10" s="12">
        <v>0.98</v>
      </c>
      <c r="AI10" s="12" t="s">
        <v>85</v>
      </c>
      <c r="AJ10" s="12">
        <v>20</v>
      </c>
      <c r="AK10" s="12">
        <v>0.43</v>
      </c>
      <c r="AL10" s="12">
        <v>35</v>
      </c>
      <c r="AM10" s="12">
        <v>0.34</v>
      </c>
      <c r="AN10" s="12">
        <v>0.28000000000000003</v>
      </c>
      <c r="AO10" s="12">
        <v>2</v>
      </c>
      <c r="AP10" s="12">
        <v>0.51</v>
      </c>
      <c r="AQ10" s="12">
        <v>0.28000000000000003</v>
      </c>
      <c r="AR10" s="12">
        <v>5</v>
      </c>
      <c r="AS10" s="12">
        <v>13.7</v>
      </c>
      <c r="AT10" s="12">
        <v>0.18</v>
      </c>
      <c r="AU10" s="12">
        <v>20</v>
      </c>
      <c r="AV10" s="12">
        <v>1</v>
      </c>
      <c r="AW10" s="12">
        <v>0.25</v>
      </c>
      <c r="AX10" s="12">
        <v>95</v>
      </c>
      <c r="AY10" s="12">
        <v>25</v>
      </c>
      <c r="AZ10" s="12">
        <v>0.27</v>
      </c>
      <c r="BA10" s="12">
        <v>50</v>
      </c>
      <c r="BB10" s="12">
        <v>76</v>
      </c>
      <c r="BC10" s="12">
        <v>0.35</v>
      </c>
      <c r="BD10" s="12">
        <v>20</v>
      </c>
      <c r="BE10" s="12">
        <v>0.4</v>
      </c>
      <c r="BF10" s="12">
        <v>0.37</v>
      </c>
      <c r="BG10" s="12">
        <v>-26</v>
      </c>
      <c r="BH10" s="12">
        <v>85</v>
      </c>
      <c r="BI10" s="12">
        <v>45</v>
      </c>
      <c r="BJ10" s="12">
        <v>0.39</v>
      </c>
      <c r="BK10" s="12">
        <v>40</v>
      </c>
      <c r="BL10" s="12">
        <v>0.63</v>
      </c>
      <c r="BM10" s="12">
        <v>0.35</v>
      </c>
      <c r="BN10" s="12">
        <v>40</v>
      </c>
      <c r="BO10" s="12">
        <v>0.51</v>
      </c>
      <c r="BP10" s="12">
        <v>0.35</v>
      </c>
      <c r="BQ10" s="12">
        <v>55</v>
      </c>
      <c r="BR10" s="12">
        <v>0</v>
      </c>
      <c r="BS10" s="12">
        <v>0.33</v>
      </c>
      <c r="BT10" s="12">
        <v>59</v>
      </c>
      <c r="BU10" s="12">
        <v>45</v>
      </c>
      <c r="BV10" s="12">
        <v>64</v>
      </c>
      <c r="BW10" s="12">
        <v>90</v>
      </c>
      <c r="BX10" s="12">
        <v>52</v>
      </c>
      <c r="BY10" s="12">
        <v>143</v>
      </c>
      <c r="BZ10" s="13">
        <v>30</v>
      </c>
      <c r="CA10">
        <f t="shared" si="0"/>
        <v>244.471</v>
      </c>
    </row>
    <row r="11" spans="1:79" x14ac:dyDescent="0.15">
      <c r="A11" s="12" t="s">
        <v>59</v>
      </c>
      <c r="B11" s="12" t="s">
        <v>99</v>
      </c>
      <c r="C11" s="12" t="s">
        <v>100</v>
      </c>
      <c r="D11" s="12" t="s">
        <v>101</v>
      </c>
      <c r="E11" s="12" t="s">
        <v>63</v>
      </c>
      <c r="F11" s="12" t="s">
        <v>102</v>
      </c>
      <c r="G11" s="12" t="s">
        <v>102</v>
      </c>
      <c r="H11" s="12" t="s">
        <v>59</v>
      </c>
      <c r="I11" s="12" t="s">
        <v>103</v>
      </c>
      <c r="J11" s="12" t="s">
        <v>104</v>
      </c>
      <c r="K11" s="12" t="s">
        <v>59</v>
      </c>
      <c r="L11" s="12" t="s">
        <v>83</v>
      </c>
      <c r="M11" s="12" t="s">
        <v>84</v>
      </c>
      <c r="N11" s="12">
        <v>11</v>
      </c>
      <c r="O11" s="12">
        <v>0.31</v>
      </c>
      <c r="P11" s="12">
        <v>15</v>
      </c>
      <c r="Q11" s="12">
        <v>0</v>
      </c>
      <c r="R11" s="12">
        <v>0.53</v>
      </c>
      <c r="S11" s="12">
        <v>30</v>
      </c>
      <c r="T11" s="12">
        <v>59</v>
      </c>
      <c r="U11" s="12">
        <v>0.45</v>
      </c>
      <c r="V11" s="12">
        <v>35</v>
      </c>
      <c r="W11" s="12">
        <v>106</v>
      </c>
      <c r="X11" s="12">
        <v>0.4</v>
      </c>
      <c r="Y11" s="12">
        <v>35</v>
      </c>
      <c r="Z11" s="12">
        <v>0.25</v>
      </c>
      <c r="AA11" s="12">
        <v>0.3</v>
      </c>
      <c r="AB11" s="12">
        <v>35</v>
      </c>
      <c r="AC11" s="12">
        <v>0.67</v>
      </c>
      <c r="AD11" s="12">
        <v>0.3</v>
      </c>
      <c r="AE11" s="12">
        <v>40</v>
      </c>
      <c r="AF11" s="12">
        <v>0.5</v>
      </c>
      <c r="AG11" s="12">
        <v>0.5</v>
      </c>
      <c r="AH11" s="12">
        <v>0.05</v>
      </c>
      <c r="AI11" s="12" t="s">
        <v>85</v>
      </c>
      <c r="AJ11" s="12">
        <v>20</v>
      </c>
      <c r="AK11" s="12">
        <v>0.43</v>
      </c>
      <c r="AL11" s="12">
        <v>35</v>
      </c>
      <c r="AM11" s="12">
        <v>0.51</v>
      </c>
      <c r="AN11" s="12">
        <v>0.27</v>
      </c>
      <c r="AO11" s="12">
        <v>50</v>
      </c>
      <c r="AP11" s="12">
        <v>0.47</v>
      </c>
      <c r="AQ11" s="12">
        <v>0.21</v>
      </c>
      <c r="AR11" s="12">
        <v>35</v>
      </c>
      <c r="AS11" s="12">
        <v>8</v>
      </c>
      <c r="AT11" s="12">
        <v>0.17</v>
      </c>
      <c r="AU11" s="12">
        <v>85</v>
      </c>
      <c r="AV11" s="12">
        <v>10</v>
      </c>
      <c r="AW11" s="12">
        <v>0.25</v>
      </c>
      <c r="AX11" s="12">
        <v>35</v>
      </c>
      <c r="AY11" s="12">
        <v>26</v>
      </c>
      <c r="AZ11" s="12">
        <v>0.27</v>
      </c>
      <c r="BA11" s="12">
        <v>45</v>
      </c>
      <c r="BB11" s="12">
        <v>42</v>
      </c>
      <c r="BC11" s="12">
        <v>0.34</v>
      </c>
      <c r="BD11" s="12">
        <v>65</v>
      </c>
      <c r="BE11" s="12">
        <v>0</v>
      </c>
      <c r="BF11" s="12">
        <v>0.37</v>
      </c>
      <c r="BG11" s="12">
        <v>-10</v>
      </c>
      <c r="BH11" s="12">
        <v>55</v>
      </c>
      <c r="BI11" s="12">
        <v>40</v>
      </c>
      <c r="BJ11" s="12">
        <v>0.39</v>
      </c>
      <c r="BK11" s="12">
        <v>50</v>
      </c>
      <c r="BL11" s="12">
        <v>0.79</v>
      </c>
      <c r="BM11" s="12">
        <v>0.35</v>
      </c>
      <c r="BN11" s="12">
        <v>20</v>
      </c>
      <c r="BO11" s="12">
        <v>0.48</v>
      </c>
      <c r="BP11" s="12">
        <v>0.35</v>
      </c>
      <c r="BQ11" s="12">
        <v>60</v>
      </c>
      <c r="BR11" s="12">
        <v>4.8000000000000001E-2</v>
      </c>
      <c r="BS11" s="12">
        <v>0.32</v>
      </c>
      <c r="BT11" s="12">
        <v>56</v>
      </c>
      <c r="BU11" s="12">
        <v>55</v>
      </c>
      <c r="BV11" s="12">
        <v>66</v>
      </c>
      <c r="BW11" s="12">
        <v>87</v>
      </c>
      <c r="BX11" s="12">
        <v>55</v>
      </c>
      <c r="BY11" s="12">
        <v>142</v>
      </c>
      <c r="BZ11" s="13">
        <v>30</v>
      </c>
      <c r="CA11">
        <f t="shared" si="0"/>
        <v>240.17399999999998</v>
      </c>
    </row>
  </sheetData>
  <sortState ref="A2:BY15">
    <sortCondition ref="F2:F15"/>
  </sortState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EpdOwnedAnimals</vt:lpstr>
    </vt:vector>
  </TitlesOfParts>
  <Company>American Angus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Blair</dc:creator>
  <cp:lastModifiedBy>Matthew Spangler</cp:lastModifiedBy>
  <cp:lastPrinted>2003-10-14T16:25:16Z</cp:lastPrinted>
  <dcterms:created xsi:type="dcterms:W3CDTF">2003-10-14T16:08:07Z</dcterms:created>
  <dcterms:modified xsi:type="dcterms:W3CDTF">2020-03-24T17:57:19Z</dcterms:modified>
</cp:coreProperties>
</file>